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828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Валентина\Desktop\отчеты на сайт\"/>
    </mc:Choice>
  </mc:AlternateContent>
  <bookViews>
    <workbookView xWindow="0" yWindow="45" windowWidth="11805" windowHeight="6465"/>
  </bookViews>
  <sheets>
    <sheet name="Доходы" sheetId="7" r:id="rId1"/>
  </sheets>
  <definedNames>
    <definedName name="APPT" localSheetId="0">Доходы!$A$24</definedName>
    <definedName name="FILE_NAME" localSheetId="0">Доходы!$H$3</definedName>
    <definedName name="FILE_NAME">#REF!</definedName>
    <definedName name="FIO" localSheetId="0">Доходы!$D$24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EG_DATE" localSheetId="0">Доходы!$H$4</definedName>
    <definedName name="REG_DATE">#REF!</definedName>
    <definedName name="REND_1" localSheetId="0">Доходы!$A$97</definedName>
    <definedName name="SIGN" localSheetId="0">Доходы!$A$23:$D$25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62913" refMode="R1C1"/>
</workbook>
</file>

<file path=xl/calcChain.xml><?xml version="1.0" encoding="utf-8"?>
<calcChain xmlns="http://schemas.openxmlformats.org/spreadsheetml/2006/main">
  <c r="F97" i="7" l="1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<sst xmlns="http://schemas.openxmlformats.org/spreadsheetml/2006/main" count="304" uniqueCount="191">
  <si>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</si>
  <si>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</si>
  <si>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</si>
  <si>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</si>
  <si>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</si>
  <si>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</si>
  <si>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</si>
  <si>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</si>
  <si>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</si>
  <si>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</si>
  <si>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</si>
  <si>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</si>
  <si>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</si>
  <si>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</si>
  <si>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</si>
  <si>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</si>
  <si>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</si>
  <si>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</si>
  <si>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 xml:space="preserve">                                 1. Доходы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</si>
  <si>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</si>
  <si>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</si>
  <si>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</si>
  <si>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ОТЧЕТ ОБ ИСПОЛНЕНИИ БЮДЖЕТА</t>
  </si>
  <si>
    <t>по ОКТМО</t>
  </si>
  <si>
    <t/>
  </si>
  <si>
    <t>на 01.06.2016 г.</t>
  </si>
  <si>
    <t>01.06.2016</t>
  </si>
  <si>
    <t>Муринское сельское поселение</t>
  </si>
  <si>
    <t>Периодичность: годовая</t>
  </si>
  <si>
    <t>Единица измерения: руб.</t>
  </si>
  <si>
    <t>001</t>
  </si>
  <si>
    <t>41612428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</si>
  <si>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</si>
  <si>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</si>
  <si>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</si>
  <si>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</si>
  <si>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</si>
  <si>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</si>
  <si>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</si>
  <si>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</si>
  <si>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</si>
  <si>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</si>
  <si>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</si>
  <si>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</si>
  <si>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</si>
  <si>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</si>
  <si>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</si>
  <si>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</si>
  <si>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</si>
  <si>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</si>
  <si>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</si>
  <si>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</si>
  <si>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</si>
  <si>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</si>
  <si>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</si>
  <si>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</si>
  <si>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</si>
  <si>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</si>
  <si>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</si>
  <si>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</si>
  <si>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</si>
  <si>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</si>
  <si>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</si>
  <si>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</si>
  <si>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</si>
  <si>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</si>
  <si>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</si>
  <si>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</si>
  <si>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</si>
  <si>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</si>
  <si>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</si>
  <si>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</si>
  <si>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</si>
  <si>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</si>
  <si>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</si>
  <si>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</si>
  <si>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</si>
  <si>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</si>
  <si>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</si>
  <si>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</si>
  <si>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</si>
  <si>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</si>
  <si>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</si>
  <si>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</si>
  <si>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</si>
  <si>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</si>
  <si>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</si>
  <si>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</si>
  <si>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</si>
  <si>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</si>
  <si>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</si>
  <si>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</si>
  <si>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</si>
  <si>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</si>
  <si>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</si>
  <si>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</si>
  <si>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</si>
  <si>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</si>
  <si>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</si>
  <si>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</si>
  <si>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</si>
  <si>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</si>
  <si>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</si>
  <si>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</si>
  <si>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</si>
  <si>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</si>
  <si>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</si>
  <si>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</si>
  <si>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</si>
  <si>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</si>
  <si>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</si>
  <si>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</si>
  <si>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001 11105035100000120</t>
  </si>
  <si>
    <t>ДОХОДЫ ОТ ОКАЗАНИЯ ПЛАТНЫХ УСЛУГ (РАБОТ)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</si>
  <si>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</si>
  <si>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</si>
  <si>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</si>
  <si>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</si>
  <si>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</si>
  <si>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сельских поселений</t>
  </si>
  <si>
    <t>001 11301995100000130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</si>
  <si>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</si>
  <si>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</si>
  <si>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</si>
  <si>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</si>
  <si>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сельских поселений</t>
  </si>
  <si>
    <t>001 11302995100000130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</si>
  <si>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</si>
  <si>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</si>
  <si>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</si>
  <si>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</si>
  <si>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</si>
  <si>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001 11402050100000410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</si>
  <si>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</si>
  <si>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001 11402052100000410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</si>
  <si>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</si>
  <si>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</si>
  <si>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</si>
  <si>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</si>
  <si>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</si>
  <si>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001 11406025100000430</t>
  </si>
  <si>
    <t>ШТРАФЫ, САНКЦИИ, ВОЗМЕЩЕНИЕ УЩЕРБА</t>
  </si>
  <si>
    <t>141 11600000000000000</t>
  </si>
  <si>
    <t>Прочие поступления от денежных взысканий (штрафов) и иных сумм в возмещение ущерба</t>
  </si>
  <si>
    <t>141 11690000000000140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</si>
  <si>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</si>
  <si>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141 11690050100000140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</si>
  <si>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</si>
  <si>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</si>
  <si>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</si>
  <si>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</si>
  <si>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</si>
  <si>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</si>
  <si>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сельских поселений</t>
  </si>
  <si>
    <t>001 11701050100000180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</si>
  <si>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</si>
  <si>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</si>
  <si>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</si>
  <si>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</si>
  <si>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</si>
  <si>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</si>
  <si>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</si>
  <si>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</si>
  <si>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</si>
  <si>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001 20202216100000151</t>
  </si>
  <si>
    <t>Прочие субсидии</t>
  </si>
  <si>
    <t>001 20202999000000151</t>
  </si>
  <si>
    <t>Прочие субсидии бюджетам сельских поселений</t>
  </si>
  <si>
    <t>001 20202999100000151</t>
  </si>
  <si>
    <t>Субвенции бюджетам бюджетной системы Российской Федерации</t>
  </si>
  <si>
    <t>001 20203000000000151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</si>
  <si>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</si>
  <si>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</si>
  <si>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</si>
  <si>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001 20203015100000151</t>
  </si>
  <si>
    <t>Субвенции местным бюджетам на выполнение передаваемых полномочий субъектов Российской Федерации</t>
  </si>
  <si>
    <t>001 20203024000000151</t>
  </si>
  <si>
    <t>Субвенции бюджетам сельских поселений на выполнение передаваемых полномочий субъектов Российской Федерации</t>
  </si>
  <si>
    <t>001 20203024100000151</t>
  </si>
  <si>
    <t>Иные межбюджетные трансферты</t>
  </si>
  <si>
    <t>001 20204000000000151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</si>
  <si>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</si>
  <si>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001 20204012000000151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</si>
  <si>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</si>
  <si>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001 20204012100000151</t>
  </si>
  <si>
    <t>ПРОЧИЕ БЕЗВОЗМЕЗДНЫЕ ПОСТУПЛЕНИЯ</t>
  </si>
  <si>
    <t>001 20700000000000000</t>
  </si>
  <si>
    <t>Прочие безвозмездные поступления в бюджеты сельских поселений</t>
  </si>
  <si>
    <t>001 20705000100000180</t>
  </si>
  <si>
    <t>001 20705030100000180</t>
  </si>
  <si>
    <t>Администрация муниципального образования "Муринское сельское поселение" Всеволожского муниципального района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</si>
</sst>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4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4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 wrapText="1"/>
    </xf>
    <xf numFmtId="4" fontId="2" fillId="0" borderId="16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 horizontal="right"/>
    </xf>
    <xf numFmtId="49" fontId="2" fillId="0" borderId="18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center" wrapText="1"/>
    </xf>
    <xf numFmtId="49" fontId="1" fillId="0" borderId="20" xfId="0" applyNumberFormat="1" applyFont="1" applyBorder="1" applyAlignment="1">
      <alignment horizontal="center" wrapText="1"/>
    </xf>
    <xf numFmtId="4" fontId="1" fillId="0" borderId="21" xfId="0" applyNumberFormat="1" applyFont="1" applyBorder="1" applyAlignment="1">
      <alignment horizontal="right"/>
    </xf>
    <xf numFmtId="4" fontId="1" fillId="0" borderId="22" xfId="0" applyNumberFormat="1" applyFont="1" applyBorder="1" applyAlignment="1">
      <alignment horizontal="right"/>
    </xf>
    <xf numFmtId="4" fontId="1" fillId="0" borderId="23" xfId="0" applyNumberFormat="1" applyFont="1" applyBorder="1" applyAlignment="1">
      <alignment horizontal="right"/>
    </xf>
    <xf numFmtId="4" fontId="1" fillId="0" borderId="13" xfId="0" applyNumberFormat="1" applyFont="1" applyBorder="1" applyAlignment="1">
      <alignment horizontal="right"/>
    </xf>
    <xf numFmtId="49" fontId="1" fillId="0" borderId="24" xfId="0" applyNumberFormat="1" applyFont="1" applyBorder="1" applyAlignment="1">
      <alignment horizontal="left" wrapText="1"/>
    </xf>
    <xf numFmtId="49" fontId="1" fillId="0" borderId="25" xfId="0" applyNumberFormat="1" applyFont="1" applyBorder="1" applyAlignment="1">
      <alignment horizontal="left" wrapText="1"/>
    </xf>
    <xf numFmtId="0" fontId="1" fillId="0" borderId="26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165" fontId="1" fillId="0" borderId="25" xfId="0" applyNumberFormat="1" applyFont="1" applyBorder="1" applyAlignment="1">
      <alignment horizontal="left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vertical="center" wrapText="1"/>
    </xf>
    <xf numFmtId="49" fontId="1" fillId="0" borderId="31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29" xfId="0" applyNumberFormat="1" applyFont="1" applyBorder="1" applyAlignment="1">
      <alignment horizontal="left" wrapText="1"/>
    </xf>
    <xf numFmtId="49" fontId="0" fillId="0" borderId="2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</cellXfs>
  <cellStyles count="1">
    <cellStyle name="Обычный" xfId="0" builtinId="0"/>
  </cellStyles>
  <dxfs count="79"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98"/>
  <sheetViews>
    <sheetView showGridLines="0" tabSelected="1" zoomScaleNormal="100" workbookViewId="0">
      <selection activeCell="A4" sqref="A4:D4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 x14ac:dyDescent="0.25">
      <c r="A1" s="57"/>
      <c r="B1" s="57"/>
      <c r="C1" s="57"/>
      <c r="D1" s="57"/>
      <c r="E1" s="3"/>
      <c r="F1" s="4"/>
      <c r="H1" s="1" t="s">
        <v>24</v>
      </c>
    </row>
    <row r="2" spans="1:8" ht="16.899999999999999" customHeight="1" thickBot="1" x14ac:dyDescent="0.3">
      <c r="A2" s="57" t="s">
        <v>22</v>
      </c>
      <c r="B2" s="57"/>
      <c r="C2" s="57"/>
      <c r="D2" s="57"/>
      <c r="E2" s="22"/>
      <c r="F2" s="10" t="s">
        <v>3</v>
      </c>
    </row>
    <row r="3" spans="1:8" x14ac:dyDescent="0.2">
      <c r="A3" s="2"/>
      <c r="B3" s="2"/>
      <c r="C3" s="2"/>
      <c r="D3" s="1"/>
      <c r="E3" s="23" t="s">
        <v>9</v>
      </c>
      <c r="F3" s="7" t="s">
        <v>16</v>
      </c>
      <c r="H3" s="1" t="s">
        <v>34</v>
      </c>
    </row>
    <row r="4" spans="1:8" ht="14.25" customHeight="1" x14ac:dyDescent="0.2">
      <c r="A4" s="58" t="s">
        <v>25</v>
      </c>
      <c r="B4" s="58"/>
      <c r="C4" s="58"/>
      <c r="D4" s="58"/>
      <c r="E4" s="25" t="s">
        <v>8</v>
      </c>
      <c r="F4" s="17" t="s">
        <v>26</v>
      </c>
      <c r="H4" s="1" t="s">
        <v>26</v>
      </c>
    </row>
    <row r="5" spans="1:8" x14ac:dyDescent="0.2">
      <c r="A5" s="2"/>
      <c r="B5" s="2"/>
      <c r="C5" s="2"/>
      <c r="D5" s="1"/>
      <c r="E5" s="25" t="s">
        <v>6</v>
      </c>
      <c r="F5" s="21"/>
      <c r="H5" s="1" t="s">
        <v>32</v>
      </c>
    </row>
    <row r="6" spans="1:8" ht="22.5" customHeight="1" x14ac:dyDescent="0.2">
      <c r="A6" s="6" t="s">
        <v>19</v>
      </c>
      <c r="B6" s="59" t="s">
        <v>190</v>
      </c>
      <c r="C6" s="60"/>
      <c r="D6" s="60"/>
      <c r="E6" s="25" t="s">
        <v>20</v>
      </c>
      <c r="F6" s="21" t="s">
        <v>30</v>
      </c>
      <c r="H6" s="1" t="s">
        <v>2</v>
      </c>
    </row>
    <row r="7" spans="1:8" x14ac:dyDescent="0.2">
      <c r="A7" s="6" t="s">
        <v>14</v>
      </c>
      <c r="B7" s="61" t="s">
        <v>27</v>
      </c>
      <c r="C7" s="61"/>
      <c r="D7" s="61"/>
      <c r="E7" s="25" t="s">
        <v>23</v>
      </c>
      <c r="F7" s="26" t="s">
        <v>31</v>
      </c>
    </row>
    <row r="8" spans="1:8" x14ac:dyDescent="0.2">
      <c r="A8" s="6" t="s">
        <v>28</v>
      </c>
      <c r="B8" s="6"/>
      <c r="C8" s="6"/>
      <c r="D8" s="5"/>
      <c r="E8" s="25"/>
      <c r="F8" s="8" t="s">
        <v>24</v>
      </c>
    </row>
    <row r="9" spans="1:8" ht="13.5" thickBot="1" x14ac:dyDescent="0.25">
      <c r="A9" s="6" t="s">
        <v>29</v>
      </c>
      <c r="B9" s="6"/>
      <c r="C9" s="12"/>
      <c r="D9" s="5"/>
      <c r="E9" s="25" t="s">
        <v>7</v>
      </c>
      <c r="F9" s="9" t="s">
        <v>0</v>
      </c>
      <c r="H9" s="1" t="s">
        <v>33</v>
      </c>
    </row>
    <row r="10" spans="1:8" ht="20.25" customHeight="1" thickBot="1" x14ac:dyDescent="0.3">
      <c r="A10" s="62" t="s">
        <v>18</v>
      </c>
      <c r="B10" s="62"/>
      <c r="C10" s="62"/>
      <c r="D10" s="62"/>
      <c r="E10" s="20"/>
      <c r="F10" s="11"/>
    </row>
    <row r="11" spans="1:8" ht="4.3499999999999996" customHeight="1" x14ac:dyDescent="0.2">
      <c r="A11" s="45" t="s">
        <v>4</v>
      </c>
      <c r="B11" s="48" t="s">
        <v>11</v>
      </c>
      <c r="C11" s="48" t="s">
        <v>21</v>
      </c>
      <c r="D11" s="51" t="s">
        <v>17</v>
      </c>
      <c r="E11" s="51" t="s">
        <v>12</v>
      </c>
      <c r="F11" s="54" t="s">
        <v>15</v>
      </c>
    </row>
    <row r="12" spans="1:8" ht="3.6" customHeight="1" x14ac:dyDescent="0.2">
      <c r="A12" s="46"/>
      <c r="B12" s="49"/>
      <c r="C12" s="49"/>
      <c r="D12" s="52"/>
      <c r="E12" s="52"/>
      <c r="F12" s="55"/>
    </row>
    <row r="13" spans="1:8" ht="3" customHeight="1" x14ac:dyDescent="0.2">
      <c r="A13" s="46"/>
      <c r="B13" s="49"/>
      <c r="C13" s="49"/>
      <c r="D13" s="52"/>
      <c r="E13" s="52"/>
      <c r="F13" s="55"/>
    </row>
    <row r="14" spans="1:8" ht="3" customHeight="1" x14ac:dyDescent="0.2">
      <c r="A14" s="46"/>
      <c r="B14" s="49"/>
      <c r="C14" s="49"/>
      <c r="D14" s="52"/>
      <c r="E14" s="52"/>
      <c r="F14" s="55"/>
    </row>
    <row r="15" spans="1:8" ht="3" customHeight="1" x14ac:dyDescent="0.2">
      <c r="A15" s="46"/>
      <c r="B15" s="49"/>
      <c r="C15" s="49"/>
      <c r="D15" s="52"/>
      <c r="E15" s="52"/>
      <c r="F15" s="55"/>
    </row>
    <row r="16" spans="1:8" ht="3" customHeight="1" x14ac:dyDescent="0.2">
      <c r="A16" s="46"/>
      <c r="B16" s="49"/>
      <c r="C16" s="49"/>
      <c r="D16" s="52"/>
      <c r="E16" s="52"/>
      <c r="F16" s="55"/>
    </row>
    <row r="17" spans="1:6" ht="23.45" customHeight="1" x14ac:dyDescent="0.2">
      <c r="A17" s="47"/>
      <c r="B17" s="50"/>
      <c r="C17" s="50"/>
      <c r="D17" s="53"/>
      <c r="E17" s="53"/>
      <c r="F17" s="56"/>
    </row>
    <row r="18" spans="1:6" ht="12.6" customHeight="1" thickBot="1" x14ac:dyDescent="0.25">
      <c r="A18" s="13">
        <v>1</v>
      </c>
      <c r="B18" s="14">
        <v>2</v>
      </c>
      <c r="C18" s="18">
        <v>3</v>
      </c>
      <c r="D18" s="15" t="s">
        <v>1</v>
      </c>
      <c r="E18" s="24" t="s">
        <v>2</v>
      </c>
      <c r="F18" s="16" t="s">
        <v>13</v>
      </c>
    </row>
    <row r="19" spans="1:6" x14ac:dyDescent="0.2">
      <c r="A19" s="30" t="s">
        <v>5</v>
      </c>
      <c r="B19" s="27" t="s">
        <v>10</v>
      </c>
      <c r="C19" s="41" t="s">
        <v>35</v>
      </c>
      <c r="D19" s="29">
        <v>186053960</v>
      </c>
      <c r="E19" s="28">
        <v>99924268.150000006</v>
      </c>
      <c r="F19" s="29">
        <f>IF(OR(D19="-",E19=D19),"-",D19-IF(E19="-",0,E19))</f>
        <v>86129691.849999994</v>
      </c>
    </row>
    <row r="20" spans="1:6" x14ac:dyDescent="0.2">
      <c r="A20" s="37" t="s">
        <v>36</v>
      </c>
      <c r="B20" s="31"/>
      <c r="C20" s="42"/>
      <c r="D20" s="33"/>
      <c r="E20" s="33"/>
      <c r="F20" s="35"/>
    </row>
    <row r="21" spans="1:6" x14ac:dyDescent="0.2">
      <c r="A21" s="38" t="s">
        <v>37</v>
      </c>
      <c r="B21" s="32" t="s">
        <v>10</v>
      </c>
      <c r="C21" s="43" t="s">
        <v>38</v>
      </c>
      <c r="D21" s="34">
        <v>173279000</v>
      </c>
      <c r="E21" s="34">
        <v>90111687.099999994</v>
      </c>
      <c r="F21" s="36">
        <f t="shared" ref="F21:F52" si="0">IF(OR(D21="-",E21=D21),"-",D21-IF(E21="-",0,E21))</f>
        <v>83167312.900000006</v>
      </c>
    </row>
    <row r="22" spans="1:6" x14ac:dyDescent="0.2">
      <c r="A22" s="38" t="s">
        <v>39</v>
      </c>
      <c r="B22" s="32" t="s">
        <v>10</v>
      </c>
      <c r="C22" s="43" t="s">
        <v>40</v>
      </c>
      <c r="D22" s="34">
        <v>70000000</v>
      </c>
      <c r="E22" s="34">
        <v>13949601.359999999</v>
      </c>
      <c r="F22" s="36">
        <f t="shared" si="0"/>
        <v>56050398.640000001</v>
      </c>
    </row>
    <row r="23" spans="1:6" x14ac:dyDescent="0.2">
      <c r="A23" s="38" t="s">
        <v>41</v>
      </c>
      <c r="B23" s="32" t="s">
        <v>10</v>
      </c>
      <c r="C23" s="43" t="s">
        <v>42</v>
      </c>
      <c r="D23" s="34">
        <v>70000000</v>
      </c>
      <c r="E23" s="34">
        <v>13949601.359999999</v>
      </c>
      <c r="F23" s="36">
        <f t="shared" si="0"/>
        <v>56050398.640000001</v>
      </c>
    </row>
    <row r="24" spans="1:6" ht="67.5" x14ac:dyDescent="0.2">
      <c r="A24" s="44" t="s">
        <v>43</v>
      </c>
      <c r="B24" s="32" t="s">
        <v>10</v>
      </c>
      <c r="C24" s="43" t="s">
        <v>44</v>
      </c>
      <c r="D24" s="34">
        <v>22000000</v>
      </c>
      <c r="E24" s="34">
        <v>13491778.560000001</v>
      </c>
      <c r="F24" s="36">
        <f t="shared" si="0"/>
        <v>8508221.4399999995</v>
      </c>
    </row>
    <row r="25" spans="1:6" ht="90" x14ac:dyDescent="0.2">
      <c r="A25" s="44" t="s">
        <v>45</v>
      </c>
      <c r="B25" s="32" t="s">
        <v>10</v>
      </c>
      <c r="C25" s="43" t="s">
        <v>46</v>
      </c>
      <c r="D25" s="34">
        <v>22000000</v>
      </c>
      <c r="E25" s="34">
        <v>13468971.359999999</v>
      </c>
      <c r="F25" s="36">
        <f t="shared" si="0"/>
        <v>8531028.6400000006</v>
      </c>
    </row>
    <row r="26" spans="1:6" ht="67.5" x14ac:dyDescent="0.2">
      <c r="A26" s="44" t="s">
        <v>47</v>
      </c>
      <c r="B26" s="32" t="s">
        <v>10</v>
      </c>
      <c r="C26" s="43" t="s">
        <v>48</v>
      </c>
      <c r="D26" s="34" t="s">
        <v>49</v>
      </c>
      <c r="E26" s="34">
        <v>1280.7</v>
      </c>
      <c r="F26" s="36" t="str">
        <f t="shared" si="0"/>
        <v>-</v>
      </c>
    </row>
    <row r="27" spans="1:6" ht="90" x14ac:dyDescent="0.2">
      <c r="A27" s="44" t="s">
        <v>50</v>
      </c>
      <c r="B27" s="32" t="s">
        <v>10</v>
      </c>
      <c r="C27" s="43" t="s">
        <v>51</v>
      </c>
      <c r="D27" s="34" t="s">
        <v>49</v>
      </c>
      <c r="E27" s="34">
        <v>21526.5</v>
      </c>
      <c r="F27" s="36" t="str">
        <f t="shared" si="0"/>
        <v>-</v>
      </c>
    </row>
    <row r="28" spans="1:6" ht="101.25" x14ac:dyDescent="0.2">
      <c r="A28" s="44" t="s">
        <v>52</v>
      </c>
      <c r="B28" s="32" t="s">
        <v>10</v>
      </c>
      <c r="C28" s="43" t="s">
        <v>53</v>
      </c>
      <c r="D28" s="34">
        <v>30300000</v>
      </c>
      <c r="E28" s="34">
        <v>435779.44</v>
      </c>
      <c r="F28" s="36">
        <f t="shared" si="0"/>
        <v>29864220.559999999</v>
      </c>
    </row>
    <row r="29" spans="1:6" ht="123.75" x14ac:dyDescent="0.2">
      <c r="A29" s="44" t="s">
        <v>54</v>
      </c>
      <c r="B29" s="32" t="s">
        <v>10</v>
      </c>
      <c r="C29" s="43" t="s">
        <v>55</v>
      </c>
      <c r="D29" s="34">
        <v>30300000</v>
      </c>
      <c r="E29" s="34">
        <v>435779.44</v>
      </c>
      <c r="F29" s="36">
        <f t="shared" si="0"/>
        <v>29864220.559999999</v>
      </c>
    </row>
    <row r="30" spans="1:6" ht="33.75" x14ac:dyDescent="0.2">
      <c r="A30" s="38" t="s">
        <v>56</v>
      </c>
      <c r="B30" s="32" t="s">
        <v>10</v>
      </c>
      <c r="C30" s="43" t="s">
        <v>57</v>
      </c>
      <c r="D30" s="34">
        <v>17700000</v>
      </c>
      <c r="E30" s="34">
        <v>22043.360000000001</v>
      </c>
      <c r="F30" s="36">
        <f t="shared" si="0"/>
        <v>17677956.640000001</v>
      </c>
    </row>
    <row r="31" spans="1:6" ht="67.5" x14ac:dyDescent="0.2">
      <c r="A31" s="38" t="s">
        <v>58</v>
      </c>
      <c r="B31" s="32" t="s">
        <v>10</v>
      </c>
      <c r="C31" s="43" t="s">
        <v>59</v>
      </c>
      <c r="D31" s="34">
        <v>17700000</v>
      </c>
      <c r="E31" s="34">
        <v>19001</v>
      </c>
      <c r="F31" s="36">
        <f t="shared" si="0"/>
        <v>17680999</v>
      </c>
    </row>
    <row r="32" spans="1:6" ht="45" x14ac:dyDescent="0.2">
      <c r="A32" s="38" t="s">
        <v>60</v>
      </c>
      <c r="B32" s="32" t="s">
        <v>10</v>
      </c>
      <c r="C32" s="43" t="s">
        <v>61</v>
      </c>
      <c r="D32" s="34" t="s">
        <v>49</v>
      </c>
      <c r="E32" s="34">
        <v>2842.36</v>
      </c>
      <c r="F32" s="36" t="str">
        <f t="shared" si="0"/>
        <v>-</v>
      </c>
    </row>
    <row r="33" spans="1:6" ht="67.5" x14ac:dyDescent="0.2">
      <c r="A33" s="38" t="s">
        <v>62</v>
      </c>
      <c r="B33" s="32" t="s">
        <v>10</v>
      </c>
      <c r="C33" s="43" t="s">
        <v>63</v>
      </c>
      <c r="D33" s="34" t="s">
        <v>49</v>
      </c>
      <c r="E33" s="34">
        <v>200</v>
      </c>
      <c r="F33" s="36" t="str">
        <f t="shared" si="0"/>
        <v>-</v>
      </c>
    </row>
    <row r="34" spans="1:6" ht="33.75" x14ac:dyDescent="0.2">
      <c r="A34" s="38" t="s">
        <v>64</v>
      </c>
      <c r="B34" s="32" t="s">
        <v>10</v>
      </c>
      <c r="C34" s="43" t="s">
        <v>65</v>
      </c>
      <c r="D34" s="34">
        <v>586200</v>
      </c>
      <c r="E34" s="34">
        <v>281540.43</v>
      </c>
      <c r="F34" s="36">
        <f t="shared" si="0"/>
        <v>304659.57</v>
      </c>
    </row>
    <row r="35" spans="1:6" ht="22.5" x14ac:dyDescent="0.2">
      <c r="A35" s="38" t="s">
        <v>66</v>
      </c>
      <c r="B35" s="32" t="s">
        <v>10</v>
      </c>
      <c r="C35" s="43" t="s">
        <v>67</v>
      </c>
      <c r="D35" s="34">
        <v>586200</v>
      </c>
      <c r="E35" s="34">
        <v>281540.43</v>
      </c>
      <c r="F35" s="36">
        <f t="shared" si="0"/>
        <v>304659.57</v>
      </c>
    </row>
    <row r="36" spans="1:6" ht="67.5" x14ac:dyDescent="0.2">
      <c r="A36" s="38" t="s">
        <v>68</v>
      </c>
      <c r="B36" s="32" t="s">
        <v>10</v>
      </c>
      <c r="C36" s="43" t="s">
        <v>69</v>
      </c>
      <c r="D36" s="34">
        <v>190000</v>
      </c>
      <c r="E36" s="34">
        <v>96869.47</v>
      </c>
      <c r="F36" s="36">
        <f t="shared" si="0"/>
        <v>93130.53</v>
      </c>
    </row>
    <row r="37" spans="1:6" ht="78.75" x14ac:dyDescent="0.2">
      <c r="A37" s="44" t="s">
        <v>70</v>
      </c>
      <c r="B37" s="32" t="s">
        <v>10</v>
      </c>
      <c r="C37" s="43" t="s">
        <v>71</v>
      </c>
      <c r="D37" s="34" t="s">
        <v>49</v>
      </c>
      <c r="E37" s="34">
        <v>1601.83</v>
      </c>
      <c r="F37" s="36" t="str">
        <f t="shared" si="0"/>
        <v>-</v>
      </c>
    </row>
    <row r="38" spans="1:6" ht="67.5" x14ac:dyDescent="0.2">
      <c r="A38" s="38" t="s">
        <v>72</v>
      </c>
      <c r="B38" s="32" t="s">
        <v>10</v>
      </c>
      <c r="C38" s="43" t="s">
        <v>73</v>
      </c>
      <c r="D38" s="34">
        <v>396200</v>
      </c>
      <c r="E38" s="34">
        <v>198843.41</v>
      </c>
      <c r="F38" s="36">
        <f t="shared" si="0"/>
        <v>197356.59</v>
      </c>
    </row>
    <row r="39" spans="1:6" ht="67.5" x14ac:dyDescent="0.2">
      <c r="A39" s="38" t="s">
        <v>74</v>
      </c>
      <c r="B39" s="32" t="s">
        <v>10</v>
      </c>
      <c r="C39" s="43" t="s">
        <v>75</v>
      </c>
      <c r="D39" s="34" t="s">
        <v>49</v>
      </c>
      <c r="E39" s="34">
        <v>-15774.28</v>
      </c>
      <c r="F39" s="36" t="str">
        <f t="shared" si="0"/>
        <v>-</v>
      </c>
    </row>
    <row r="40" spans="1:6" x14ac:dyDescent="0.2">
      <c r="A40" s="38" t="s">
        <v>76</v>
      </c>
      <c r="B40" s="32" t="s">
        <v>10</v>
      </c>
      <c r="C40" s="43" t="s">
        <v>77</v>
      </c>
      <c r="D40" s="34">
        <v>723800</v>
      </c>
      <c r="E40" s="34">
        <v>286897.5</v>
      </c>
      <c r="F40" s="36">
        <f t="shared" si="0"/>
        <v>436902.5</v>
      </c>
    </row>
    <row r="41" spans="1:6" x14ac:dyDescent="0.2">
      <c r="A41" s="38" t="s">
        <v>78</v>
      </c>
      <c r="B41" s="32" t="s">
        <v>10</v>
      </c>
      <c r="C41" s="43" t="s">
        <v>79</v>
      </c>
      <c r="D41" s="34">
        <v>723800</v>
      </c>
      <c r="E41" s="34">
        <v>286897.5</v>
      </c>
      <c r="F41" s="36">
        <f t="shared" si="0"/>
        <v>436902.5</v>
      </c>
    </row>
    <row r="42" spans="1:6" x14ac:dyDescent="0.2">
      <c r="A42" s="38" t="s">
        <v>78</v>
      </c>
      <c r="B42" s="32" t="s">
        <v>10</v>
      </c>
      <c r="C42" s="43" t="s">
        <v>80</v>
      </c>
      <c r="D42" s="34">
        <v>723800</v>
      </c>
      <c r="E42" s="34">
        <v>286897.5</v>
      </c>
      <c r="F42" s="36">
        <f t="shared" si="0"/>
        <v>436902.5</v>
      </c>
    </row>
    <row r="43" spans="1:6" ht="45" x14ac:dyDescent="0.2">
      <c r="A43" s="38" t="s">
        <v>81</v>
      </c>
      <c r="B43" s="32" t="s">
        <v>10</v>
      </c>
      <c r="C43" s="43" t="s">
        <v>82</v>
      </c>
      <c r="D43" s="34">
        <v>723800</v>
      </c>
      <c r="E43" s="34">
        <v>286897.5</v>
      </c>
      <c r="F43" s="36">
        <f t="shared" si="0"/>
        <v>436902.5</v>
      </c>
    </row>
    <row r="44" spans="1:6" x14ac:dyDescent="0.2">
      <c r="A44" s="38" t="s">
        <v>83</v>
      </c>
      <c r="B44" s="32" t="s">
        <v>10</v>
      </c>
      <c r="C44" s="43" t="s">
        <v>84</v>
      </c>
      <c r="D44" s="34">
        <v>86849000</v>
      </c>
      <c r="E44" s="34">
        <v>63792039.420000002</v>
      </c>
      <c r="F44" s="36">
        <f t="shared" si="0"/>
        <v>23056960.579999998</v>
      </c>
    </row>
    <row r="45" spans="1:6" x14ac:dyDescent="0.2">
      <c r="A45" s="38" t="s">
        <v>85</v>
      </c>
      <c r="B45" s="32" t="s">
        <v>10</v>
      </c>
      <c r="C45" s="43" t="s">
        <v>86</v>
      </c>
      <c r="D45" s="34">
        <v>807000</v>
      </c>
      <c r="E45" s="34">
        <v>276366.07</v>
      </c>
      <c r="F45" s="36">
        <f t="shared" si="0"/>
        <v>530633.92999999993</v>
      </c>
    </row>
    <row r="46" spans="1:6" ht="33.75" x14ac:dyDescent="0.2">
      <c r="A46" s="38" t="s">
        <v>87</v>
      </c>
      <c r="B46" s="32" t="s">
        <v>10</v>
      </c>
      <c r="C46" s="43" t="s">
        <v>88</v>
      </c>
      <c r="D46" s="34">
        <v>807000</v>
      </c>
      <c r="E46" s="34">
        <v>276366.07</v>
      </c>
      <c r="F46" s="36">
        <f t="shared" si="0"/>
        <v>530633.92999999993</v>
      </c>
    </row>
    <row r="47" spans="1:6" ht="67.5" x14ac:dyDescent="0.2">
      <c r="A47" s="38" t="s">
        <v>89</v>
      </c>
      <c r="B47" s="32" t="s">
        <v>10</v>
      </c>
      <c r="C47" s="43" t="s">
        <v>90</v>
      </c>
      <c r="D47" s="34">
        <v>807000</v>
      </c>
      <c r="E47" s="34">
        <v>266976.25</v>
      </c>
      <c r="F47" s="36">
        <f t="shared" si="0"/>
        <v>540023.75</v>
      </c>
    </row>
    <row r="48" spans="1:6" ht="45" x14ac:dyDescent="0.2">
      <c r="A48" s="38" t="s">
        <v>91</v>
      </c>
      <c r="B48" s="32" t="s">
        <v>10</v>
      </c>
      <c r="C48" s="43" t="s">
        <v>92</v>
      </c>
      <c r="D48" s="34" t="s">
        <v>49</v>
      </c>
      <c r="E48" s="34">
        <v>9442.42</v>
      </c>
      <c r="F48" s="36" t="str">
        <f t="shared" si="0"/>
        <v>-</v>
      </c>
    </row>
    <row r="49" spans="1:6" ht="45" x14ac:dyDescent="0.2">
      <c r="A49" s="38" t="s">
        <v>93</v>
      </c>
      <c r="B49" s="32" t="s">
        <v>10</v>
      </c>
      <c r="C49" s="43" t="s">
        <v>94</v>
      </c>
      <c r="D49" s="34" t="s">
        <v>49</v>
      </c>
      <c r="E49" s="34">
        <v>-52.6</v>
      </c>
      <c r="F49" s="36" t="str">
        <f t="shared" si="0"/>
        <v>-</v>
      </c>
    </row>
    <row r="50" spans="1:6" x14ac:dyDescent="0.2">
      <c r="A50" s="38" t="s">
        <v>95</v>
      </c>
      <c r="B50" s="32" t="s">
        <v>10</v>
      </c>
      <c r="C50" s="43" t="s">
        <v>96</v>
      </c>
      <c r="D50" s="34">
        <v>86042000</v>
      </c>
      <c r="E50" s="34">
        <v>63515673.350000001</v>
      </c>
      <c r="F50" s="36">
        <f t="shared" si="0"/>
        <v>22526326.649999999</v>
      </c>
    </row>
    <row r="51" spans="1:6" x14ac:dyDescent="0.2">
      <c r="A51" s="38" t="s">
        <v>97</v>
      </c>
      <c r="B51" s="32" t="s">
        <v>10</v>
      </c>
      <c r="C51" s="43" t="s">
        <v>98</v>
      </c>
      <c r="D51" s="34">
        <v>76042000</v>
      </c>
      <c r="E51" s="34">
        <v>62821270.369999997</v>
      </c>
      <c r="F51" s="36">
        <f t="shared" si="0"/>
        <v>13220729.630000003</v>
      </c>
    </row>
    <row r="52" spans="1:6" ht="33.75" x14ac:dyDescent="0.2">
      <c r="A52" s="38" t="s">
        <v>99</v>
      </c>
      <c r="B52" s="32" t="s">
        <v>10</v>
      </c>
      <c r="C52" s="43" t="s">
        <v>100</v>
      </c>
      <c r="D52" s="34">
        <v>76042000</v>
      </c>
      <c r="E52" s="34">
        <v>62821270.369999997</v>
      </c>
      <c r="F52" s="36">
        <f t="shared" si="0"/>
        <v>13220729.630000003</v>
      </c>
    </row>
    <row r="53" spans="1:6" x14ac:dyDescent="0.2">
      <c r="A53" s="38" t="s">
        <v>101</v>
      </c>
      <c r="B53" s="32" t="s">
        <v>10</v>
      </c>
      <c r="C53" s="43" t="s">
        <v>102</v>
      </c>
      <c r="D53" s="34">
        <v>10000000</v>
      </c>
      <c r="E53" s="34">
        <v>694402.98</v>
      </c>
      <c r="F53" s="36">
        <f t="shared" ref="F53:F84" si="1">IF(OR(D53="-",E53=D53),"-",D53-IF(E53="-",0,E53))</f>
        <v>9305597.0199999996</v>
      </c>
    </row>
    <row r="54" spans="1:6" ht="33.75" x14ac:dyDescent="0.2">
      <c r="A54" s="38" t="s">
        <v>103</v>
      </c>
      <c r="B54" s="32" t="s">
        <v>10</v>
      </c>
      <c r="C54" s="43" t="s">
        <v>104</v>
      </c>
      <c r="D54" s="34">
        <v>10000000</v>
      </c>
      <c r="E54" s="34">
        <v>694402.98</v>
      </c>
      <c r="F54" s="36">
        <f t="shared" si="1"/>
        <v>9305597.0199999996</v>
      </c>
    </row>
    <row r="55" spans="1:6" ht="33.75" x14ac:dyDescent="0.2">
      <c r="A55" s="38" t="s">
        <v>105</v>
      </c>
      <c r="B55" s="32" t="s">
        <v>10</v>
      </c>
      <c r="C55" s="43" t="s">
        <v>106</v>
      </c>
      <c r="D55" s="34">
        <v>5090000</v>
      </c>
      <c r="E55" s="34">
        <v>1517305.42</v>
      </c>
      <c r="F55" s="36">
        <f t="shared" si="1"/>
        <v>3572694.58</v>
      </c>
    </row>
    <row r="56" spans="1:6" ht="78.75" x14ac:dyDescent="0.2">
      <c r="A56" s="44" t="s">
        <v>107</v>
      </c>
      <c r="B56" s="32" t="s">
        <v>10</v>
      </c>
      <c r="C56" s="43" t="s">
        <v>108</v>
      </c>
      <c r="D56" s="34">
        <v>5090000</v>
      </c>
      <c r="E56" s="34">
        <v>1517305.42</v>
      </c>
      <c r="F56" s="36">
        <f t="shared" si="1"/>
        <v>3572694.58</v>
      </c>
    </row>
    <row r="57" spans="1:6" ht="67.5" x14ac:dyDescent="0.2">
      <c r="A57" s="44" t="s">
        <v>109</v>
      </c>
      <c r="B57" s="32" t="s">
        <v>10</v>
      </c>
      <c r="C57" s="43" t="s">
        <v>110</v>
      </c>
      <c r="D57" s="34">
        <v>5090000</v>
      </c>
      <c r="E57" s="34">
        <v>1517305.42</v>
      </c>
      <c r="F57" s="36">
        <f t="shared" si="1"/>
        <v>3572694.58</v>
      </c>
    </row>
    <row r="58" spans="1:6" ht="56.25" x14ac:dyDescent="0.2">
      <c r="A58" s="38" t="s">
        <v>111</v>
      </c>
      <c r="B58" s="32" t="s">
        <v>10</v>
      </c>
      <c r="C58" s="43" t="s">
        <v>112</v>
      </c>
      <c r="D58" s="34">
        <v>5090000</v>
      </c>
      <c r="E58" s="34">
        <v>1517305.42</v>
      </c>
      <c r="F58" s="36">
        <f t="shared" si="1"/>
        <v>3572694.58</v>
      </c>
    </row>
    <row r="59" spans="1:6" ht="22.5" x14ac:dyDescent="0.2">
      <c r="A59" s="38" t="s">
        <v>113</v>
      </c>
      <c r="B59" s="32" t="s">
        <v>10</v>
      </c>
      <c r="C59" s="43" t="s">
        <v>114</v>
      </c>
      <c r="D59" s="34">
        <v>30000</v>
      </c>
      <c r="E59" s="34">
        <v>25.6</v>
      </c>
      <c r="F59" s="36">
        <f t="shared" si="1"/>
        <v>29974.400000000001</v>
      </c>
    </row>
    <row r="60" spans="1:6" x14ac:dyDescent="0.2">
      <c r="A60" s="38" t="s">
        <v>115</v>
      </c>
      <c r="B60" s="32" t="s">
        <v>10</v>
      </c>
      <c r="C60" s="43" t="s">
        <v>116</v>
      </c>
      <c r="D60" s="34">
        <v>30000</v>
      </c>
      <c r="E60" s="34" t="s">
        <v>49</v>
      </c>
      <c r="F60" s="36">
        <f t="shared" si="1"/>
        <v>30000</v>
      </c>
    </row>
    <row r="61" spans="1:6" x14ac:dyDescent="0.2">
      <c r="A61" s="38" t="s">
        <v>117</v>
      </c>
      <c r="B61" s="32" t="s">
        <v>10</v>
      </c>
      <c r="C61" s="43" t="s">
        <v>118</v>
      </c>
      <c r="D61" s="34">
        <v>30000</v>
      </c>
      <c r="E61" s="34" t="s">
        <v>49</v>
      </c>
      <c r="F61" s="36">
        <f t="shared" si="1"/>
        <v>30000</v>
      </c>
    </row>
    <row r="62" spans="1:6" ht="22.5" x14ac:dyDescent="0.2">
      <c r="A62" s="38" t="s">
        <v>119</v>
      </c>
      <c r="B62" s="32" t="s">
        <v>10</v>
      </c>
      <c r="C62" s="43" t="s">
        <v>120</v>
      </c>
      <c r="D62" s="34">
        <v>30000</v>
      </c>
      <c r="E62" s="34" t="s">
        <v>49</v>
      </c>
      <c r="F62" s="36">
        <f t="shared" si="1"/>
        <v>30000</v>
      </c>
    </row>
    <row r="63" spans="1:6" x14ac:dyDescent="0.2">
      <c r="A63" s="38" t="s">
        <v>121</v>
      </c>
      <c r="B63" s="32" t="s">
        <v>10</v>
      </c>
      <c r="C63" s="43" t="s">
        <v>122</v>
      </c>
      <c r="D63" s="34" t="s">
        <v>49</v>
      </c>
      <c r="E63" s="34">
        <v>25.6</v>
      </c>
      <c r="F63" s="36" t="str">
        <f t="shared" si="1"/>
        <v>-</v>
      </c>
    </row>
    <row r="64" spans="1:6" x14ac:dyDescent="0.2">
      <c r="A64" s="38" t="s">
        <v>123</v>
      </c>
      <c r="B64" s="32" t="s">
        <v>10</v>
      </c>
      <c r="C64" s="43" t="s">
        <v>124</v>
      </c>
      <c r="D64" s="34" t="s">
        <v>49</v>
      </c>
      <c r="E64" s="34">
        <v>25.6</v>
      </c>
      <c r="F64" s="36" t="str">
        <f t="shared" si="1"/>
        <v>-</v>
      </c>
    </row>
    <row r="65" spans="1:6" ht="22.5" x14ac:dyDescent="0.2">
      <c r="A65" s="38" t="s">
        <v>125</v>
      </c>
      <c r="B65" s="32" t="s">
        <v>10</v>
      </c>
      <c r="C65" s="43" t="s">
        <v>126</v>
      </c>
      <c r="D65" s="34" t="s">
        <v>49</v>
      </c>
      <c r="E65" s="34">
        <v>25.6</v>
      </c>
      <c r="F65" s="36" t="str">
        <f t="shared" si="1"/>
        <v>-</v>
      </c>
    </row>
    <row r="66" spans="1:6" ht="22.5" x14ac:dyDescent="0.2">
      <c r="A66" s="38" t="s">
        <v>127</v>
      </c>
      <c r="B66" s="32" t="s">
        <v>10</v>
      </c>
      <c r="C66" s="43" t="s">
        <v>128</v>
      </c>
      <c r="D66" s="34">
        <v>10000000</v>
      </c>
      <c r="E66" s="34">
        <v>10244777.369999999</v>
      </c>
      <c r="F66" s="36">
        <f t="shared" si="1"/>
        <v>-244777.36999999918</v>
      </c>
    </row>
    <row r="67" spans="1:6" ht="67.5" x14ac:dyDescent="0.2">
      <c r="A67" s="44" t="s">
        <v>129</v>
      </c>
      <c r="B67" s="32" t="s">
        <v>10</v>
      </c>
      <c r="C67" s="43" t="s">
        <v>130</v>
      </c>
      <c r="D67" s="34">
        <v>10000000</v>
      </c>
      <c r="E67" s="34" t="s">
        <v>49</v>
      </c>
      <c r="F67" s="36">
        <f t="shared" si="1"/>
        <v>10000000</v>
      </c>
    </row>
    <row r="68" spans="1:6" ht="78.75" x14ac:dyDescent="0.2">
      <c r="A68" s="44" t="s">
        <v>131</v>
      </c>
      <c r="B68" s="32" t="s">
        <v>10</v>
      </c>
      <c r="C68" s="43" t="s">
        <v>132</v>
      </c>
      <c r="D68" s="34">
        <v>10000000</v>
      </c>
      <c r="E68" s="34" t="s">
        <v>49</v>
      </c>
      <c r="F68" s="36">
        <f t="shared" si="1"/>
        <v>10000000</v>
      </c>
    </row>
    <row r="69" spans="1:6" ht="67.5" x14ac:dyDescent="0.2">
      <c r="A69" s="44" t="s">
        <v>133</v>
      </c>
      <c r="B69" s="32" t="s">
        <v>10</v>
      </c>
      <c r="C69" s="43" t="s">
        <v>134</v>
      </c>
      <c r="D69" s="34">
        <v>10000000</v>
      </c>
      <c r="E69" s="34" t="s">
        <v>49</v>
      </c>
      <c r="F69" s="36">
        <f t="shared" si="1"/>
        <v>10000000</v>
      </c>
    </row>
    <row r="70" spans="1:6" ht="22.5" x14ac:dyDescent="0.2">
      <c r="A70" s="38" t="s">
        <v>135</v>
      </c>
      <c r="B70" s="32" t="s">
        <v>10</v>
      </c>
      <c r="C70" s="43" t="s">
        <v>136</v>
      </c>
      <c r="D70" s="34" t="s">
        <v>49</v>
      </c>
      <c r="E70" s="34">
        <v>10244777.369999999</v>
      </c>
      <c r="F70" s="36" t="str">
        <f t="shared" si="1"/>
        <v>-</v>
      </c>
    </row>
    <row r="71" spans="1:6" ht="45" x14ac:dyDescent="0.2">
      <c r="A71" s="38" t="s">
        <v>137</v>
      </c>
      <c r="B71" s="32" t="s">
        <v>10</v>
      </c>
      <c r="C71" s="43" t="s">
        <v>138</v>
      </c>
      <c r="D71" s="34" t="s">
        <v>49</v>
      </c>
      <c r="E71" s="34">
        <v>10244777.369999999</v>
      </c>
      <c r="F71" s="36" t="str">
        <f t="shared" si="1"/>
        <v>-</v>
      </c>
    </row>
    <row r="72" spans="1:6" ht="45" x14ac:dyDescent="0.2">
      <c r="A72" s="38" t="s">
        <v>139</v>
      </c>
      <c r="B72" s="32" t="s">
        <v>10</v>
      </c>
      <c r="C72" s="43" t="s">
        <v>140</v>
      </c>
      <c r="D72" s="34" t="s">
        <v>49</v>
      </c>
      <c r="E72" s="34">
        <v>10244777.369999999</v>
      </c>
      <c r="F72" s="36" t="str">
        <f t="shared" si="1"/>
        <v>-</v>
      </c>
    </row>
    <row r="73" spans="1:6" x14ac:dyDescent="0.2">
      <c r="A73" s="38" t="s">
        <v>141</v>
      </c>
      <c r="B73" s="32" t="s">
        <v>10</v>
      </c>
      <c r="C73" s="43" t="s">
        <v>142</v>
      </c>
      <c r="D73" s="34" t="s">
        <v>49</v>
      </c>
      <c r="E73" s="34">
        <v>4000</v>
      </c>
      <c r="F73" s="36" t="str">
        <f t="shared" si="1"/>
        <v>-</v>
      </c>
    </row>
    <row r="74" spans="1:6" ht="22.5" x14ac:dyDescent="0.2">
      <c r="A74" s="38" t="s">
        <v>143</v>
      </c>
      <c r="B74" s="32" t="s">
        <v>10</v>
      </c>
      <c r="C74" s="43" t="s">
        <v>144</v>
      </c>
      <c r="D74" s="34" t="s">
        <v>49</v>
      </c>
      <c r="E74" s="34">
        <v>4000</v>
      </c>
      <c r="F74" s="36" t="str">
        <f t="shared" si="1"/>
        <v>-</v>
      </c>
    </row>
    <row r="75" spans="1:6" ht="33.75" x14ac:dyDescent="0.2">
      <c r="A75" s="38" t="s">
        <v>145</v>
      </c>
      <c r="B75" s="32" t="s">
        <v>10</v>
      </c>
      <c r="C75" s="43" t="s">
        <v>146</v>
      </c>
      <c r="D75" s="34" t="s">
        <v>49</v>
      </c>
      <c r="E75" s="34">
        <v>4000</v>
      </c>
      <c r="F75" s="36" t="str">
        <f t="shared" si="1"/>
        <v>-</v>
      </c>
    </row>
    <row r="76" spans="1:6" ht="67.5" x14ac:dyDescent="0.2">
      <c r="A76" s="38" t="s">
        <v>147</v>
      </c>
      <c r="B76" s="32" t="s">
        <v>10</v>
      </c>
      <c r="C76" s="43" t="s">
        <v>148</v>
      </c>
      <c r="D76" s="34" t="s">
        <v>49</v>
      </c>
      <c r="E76" s="34">
        <v>4000</v>
      </c>
      <c r="F76" s="36" t="str">
        <f t="shared" si="1"/>
        <v>-</v>
      </c>
    </row>
    <row r="77" spans="1:6" x14ac:dyDescent="0.2">
      <c r="A77" s="38" t="s">
        <v>149</v>
      </c>
      <c r="B77" s="32" t="s">
        <v>10</v>
      </c>
      <c r="C77" s="43" t="s">
        <v>150</v>
      </c>
      <c r="D77" s="34" t="s">
        <v>49</v>
      </c>
      <c r="E77" s="34">
        <v>35500</v>
      </c>
      <c r="F77" s="36" t="str">
        <f t="shared" si="1"/>
        <v>-</v>
      </c>
    </row>
    <row r="78" spans="1:6" x14ac:dyDescent="0.2">
      <c r="A78" s="38" t="s">
        <v>151</v>
      </c>
      <c r="B78" s="32" t="s">
        <v>10</v>
      </c>
      <c r="C78" s="43" t="s">
        <v>152</v>
      </c>
      <c r="D78" s="34" t="s">
        <v>49</v>
      </c>
      <c r="E78" s="34">
        <v>35500</v>
      </c>
      <c r="F78" s="36" t="str">
        <f t="shared" si="1"/>
        <v>-</v>
      </c>
    </row>
    <row r="79" spans="1:6" ht="22.5" x14ac:dyDescent="0.2">
      <c r="A79" s="38" t="s">
        <v>153</v>
      </c>
      <c r="B79" s="32" t="s">
        <v>10</v>
      </c>
      <c r="C79" s="43" t="s">
        <v>154</v>
      </c>
      <c r="D79" s="34" t="s">
        <v>49</v>
      </c>
      <c r="E79" s="34">
        <v>35500</v>
      </c>
      <c r="F79" s="36" t="str">
        <f t="shared" si="1"/>
        <v>-</v>
      </c>
    </row>
    <row r="80" spans="1:6" x14ac:dyDescent="0.2">
      <c r="A80" s="38" t="s">
        <v>155</v>
      </c>
      <c r="B80" s="32" t="s">
        <v>10</v>
      </c>
      <c r="C80" s="43" t="s">
        <v>156</v>
      </c>
      <c r="D80" s="34">
        <v>12774960</v>
      </c>
      <c r="E80" s="34">
        <v>9812581.0500000007</v>
      </c>
      <c r="F80" s="36">
        <f t="shared" si="1"/>
        <v>2962378.9499999993</v>
      </c>
    </row>
    <row r="81" spans="1:6" ht="33.75" x14ac:dyDescent="0.2">
      <c r="A81" s="38" t="s">
        <v>157</v>
      </c>
      <c r="B81" s="32" t="s">
        <v>10</v>
      </c>
      <c r="C81" s="43" t="s">
        <v>158</v>
      </c>
      <c r="D81" s="34">
        <v>12324960</v>
      </c>
      <c r="E81" s="34">
        <v>9812581.0500000007</v>
      </c>
      <c r="F81" s="36">
        <f t="shared" si="1"/>
        <v>2512378.9499999993</v>
      </c>
    </row>
    <row r="82" spans="1:6" ht="22.5" x14ac:dyDescent="0.2">
      <c r="A82" s="38" t="s">
        <v>159</v>
      </c>
      <c r="B82" s="32" t="s">
        <v>10</v>
      </c>
      <c r="C82" s="43" t="s">
        <v>160</v>
      </c>
      <c r="D82" s="34">
        <v>528530</v>
      </c>
      <c r="E82" s="34">
        <v>127230</v>
      </c>
      <c r="F82" s="36">
        <f t="shared" si="1"/>
        <v>401300</v>
      </c>
    </row>
    <row r="83" spans="1:6" ht="67.5" x14ac:dyDescent="0.2">
      <c r="A83" s="44" t="s">
        <v>161</v>
      </c>
      <c r="B83" s="32" t="s">
        <v>10</v>
      </c>
      <c r="C83" s="43" t="s">
        <v>162</v>
      </c>
      <c r="D83" s="34">
        <v>401300</v>
      </c>
      <c r="E83" s="34" t="s">
        <v>49</v>
      </c>
      <c r="F83" s="36">
        <f t="shared" si="1"/>
        <v>401300</v>
      </c>
    </row>
    <row r="84" spans="1:6" ht="78.75" x14ac:dyDescent="0.2">
      <c r="A84" s="44" t="s">
        <v>163</v>
      </c>
      <c r="B84" s="32" t="s">
        <v>10</v>
      </c>
      <c r="C84" s="43" t="s">
        <v>164</v>
      </c>
      <c r="D84" s="34">
        <v>401300</v>
      </c>
      <c r="E84" s="34" t="s">
        <v>49</v>
      </c>
      <c r="F84" s="36">
        <f t="shared" si="1"/>
        <v>401300</v>
      </c>
    </row>
    <row r="85" spans="1:6" x14ac:dyDescent="0.2">
      <c r="A85" s="38" t="s">
        <v>165</v>
      </c>
      <c r="B85" s="32" t="s">
        <v>10</v>
      </c>
      <c r="C85" s="43" t="s">
        <v>166</v>
      </c>
      <c r="D85" s="34">
        <v>127230</v>
      </c>
      <c r="E85" s="34">
        <v>127230</v>
      </c>
      <c r="F85" s="36" t="str">
        <f t="shared" ref="F85:F116" si="2">IF(OR(D85="-",E85=D85),"-",D85-IF(E85="-",0,E85))</f>
        <v>-</v>
      </c>
    </row>
    <row r="86" spans="1:6" x14ac:dyDescent="0.2">
      <c r="A86" s="38" t="s">
        <v>167</v>
      </c>
      <c r="B86" s="32" t="s">
        <v>10</v>
      </c>
      <c r="C86" s="43" t="s">
        <v>168</v>
      </c>
      <c r="D86" s="34">
        <v>127230</v>
      </c>
      <c r="E86" s="34">
        <v>127230</v>
      </c>
      <c r="F86" s="36" t="str">
        <f t="shared" si="2"/>
        <v>-</v>
      </c>
    </row>
    <row r="87" spans="1:6" ht="22.5" x14ac:dyDescent="0.2">
      <c r="A87" s="38" t="s">
        <v>169</v>
      </c>
      <c r="B87" s="32" t="s">
        <v>10</v>
      </c>
      <c r="C87" s="43" t="s">
        <v>170</v>
      </c>
      <c r="D87" s="34">
        <v>376430</v>
      </c>
      <c r="E87" s="34">
        <v>216810</v>
      </c>
      <c r="F87" s="36">
        <f t="shared" si="2"/>
        <v>159620</v>
      </c>
    </row>
    <row r="88" spans="1:6" ht="33.75" x14ac:dyDescent="0.2">
      <c r="A88" s="38" t="s">
        <v>171</v>
      </c>
      <c r="B88" s="32" t="s">
        <v>10</v>
      </c>
      <c r="C88" s="43" t="s">
        <v>172</v>
      </c>
      <c r="D88" s="34">
        <v>375430</v>
      </c>
      <c r="E88" s="34">
        <v>215810</v>
      </c>
      <c r="F88" s="36">
        <f t="shared" si="2"/>
        <v>159620</v>
      </c>
    </row>
    <row r="89" spans="1:6" ht="33.75" x14ac:dyDescent="0.2">
      <c r="A89" s="38" t="s">
        <v>173</v>
      </c>
      <c r="B89" s="32" t="s">
        <v>10</v>
      </c>
      <c r="C89" s="43" t="s">
        <v>174</v>
      </c>
      <c r="D89" s="34">
        <v>375430</v>
      </c>
      <c r="E89" s="34">
        <v>215810</v>
      </c>
      <c r="F89" s="36">
        <f t="shared" si="2"/>
        <v>159620</v>
      </c>
    </row>
    <row r="90" spans="1:6" ht="33.75" x14ac:dyDescent="0.2">
      <c r="A90" s="38" t="s">
        <v>175</v>
      </c>
      <c r="B90" s="32" t="s">
        <v>10</v>
      </c>
      <c r="C90" s="43" t="s">
        <v>176</v>
      </c>
      <c r="D90" s="34">
        <v>1000</v>
      </c>
      <c r="E90" s="34">
        <v>1000</v>
      </c>
      <c r="F90" s="36" t="str">
        <f t="shared" si="2"/>
        <v>-</v>
      </c>
    </row>
    <row r="91" spans="1:6" ht="33.75" x14ac:dyDescent="0.2">
      <c r="A91" s="38" t="s">
        <v>177</v>
      </c>
      <c r="B91" s="32" t="s">
        <v>10</v>
      </c>
      <c r="C91" s="43" t="s">
        <v>178</v>
      </c>
      <c r="D91" s="34">
        <v>1000</v>
      </c>
      <c r="E91" s="34">
        <v>1000</v>
      </c>
      <c r="F91" s="36" t="str">
        <f t="shared" si="2"/>
        <v>-</v>
      </c>
    </row>
    <row r="92" spans="1:6" x14ac:dyDescent="0.2">
      <c r="A92" s="38" t="s">
        <v>179</v>
      </c>
      <c r="B92" s="32" t="s">
        <v>10</v>
      </c>
      <c r="C92" s="43" t="s">
        <v>180</v>
      </c>
      <c r="D92" s="34">
        <v>11420000</v>
      </c>
      <c r="E92" s="34">
        <v>9468541.0500000007</v>
      </c>
      <c r="F92" s="36">
        <f t="shared" si="2"/>
        <v>1951458.9499999993</v>
      </c>
    </row>
    <row r="93" spans="1:6" ht="45" x14ac:dyDescent="0.2">
      <c r="A93" s="38" t="s">
        <v>181</v>
      </c>
      <c r="B93" s="32" t="s">
        <v>10</v>
      </c>
      <c r="C93" s="43" t="s">
        <v>182</v>
      </c>
      <c r="D93" s="34">
        <v>11420000</v>
      </c>
      <c r="E93" s="34">
        <v>9468541.0500000007</v>
      </c>
      <c r="F93" s="36">
        <f t="shared" si="2"/>
        <v>1951458.9499999993</v>
      </c>
    </row>
    <row r="94" spans="1:6" ht="45" x14ac:dyDescent="0.2">
      <c r="A94" s="38" t="s">
        <v>183</v>
      </c>
      <c r="B94" s="32" t="s">
        <v>10</v>
      </c>
      <c r="C94" s="43" t="s">
        <v>184</v>
      </c>
      <c r="D94" s="34">
        <v>11420000</v>
      </c>
      <c r="E94" s="34">
        <v>9468541.0500000007</v>
      </c>
      <c r="F94" s="36">
        <f t="shared" si="2"/>
        <v>1951458.9499999993</v>
      </c>
    </row>
    <row r="95" spans="1:6" x14ac:dyDescent="0.2">
      <c r="A95" s="38" t="s">
        <v>185</v>
      </c>
      <c r="B95" s="32" t="s">
        <v>10</v>
      </c>
      <c r="C95" s="43" t="s">
        <v>186</v>
      </c>
      <c r="D95" s="34">
        <v>450000</v>
      </c>
      <c r="E95" s="34" t="s">
        <v>49</v>
      </c>
      <c r="F95" s="36">
        <f t="shared" si="2"/>
        <v>450000</v>
      </c>
    </row>
    <row r="96" spans="1:6" ht="22.5" x14ac:dyDescent="0.2">
      <c r="A96" s="38" t="s">
        <v>187</v>
      </c>
      <c r="B96" s="32" t="s">
        <v>10</v>
      </c>
      <c r="C96" s="43" t="s">
        <v>188</v>
      </c>
      <c r="D96" s="34">
        <v>450000</v>
      </c>
      <c r="E96" s="34" t="s">
        <v>49</v>
      </c>
      <c r="F96" s="36">
        <f t="shared" si="2"/>
        <v>450000</v>
      </c>
    </row>
    <row r="97" spans="1:6" ht="23.25" thickBot="1" x14ac:dyDescent="0.25">
      <c r="A97" s="38" t="s">
        <v>187</v>
      </c>
      <c r="B97" s="32" t="s">
        <v>10</v>
      </c>
      <c r="C97" s="43" t="s">
        <v>189</v>
      </c>
      <c r="D97" s="34">
        <v>450000</v>
      </c>
      <c r="E97" s="34" t="s">
        <v>49</v>
      </c>
      <c r="F97" s="36">
        <f t="shared" si="2"/>
        <v>450000</v>
      </c>
    </row>
    <row r="98" spans="1:6" ht="12.75" customHeight="1" x14ac:dyDescent="0.2">
      <c r="A98" s="39"/>
      <c r="B98" s="40"/>
      <c r="C98" s="40"/>
      <c r="D98" s="19"/>
      <c r="E98" s="19"/>
      <c r="F98" s="19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78" priority="79" stopIfTrue="1" operator="equal">
      <formula>0</formula>
    </cfRule>
  </conditionalFormatting>
  <conditionalFormatting sqref="F20">
    <cfRule type="cellIs" dxfId="77" priority="78" stopIfTrue="1" operator="equal">
      <formula>0</formula>
    </cfRule>
  </conditionalFormatting>
  <conditionalFormatting sqref="F21">
    <cfRule type="cellIs" dxfId="76" priority="77" stopIfTrue="1" operator="equal">
      <formula>0</formula>
    </cfRule>
  </conditionalFormatting>
  <conditionalFormatting sqref="F22">
    <cfRule type="cellIs" dxfId="75" priority="76" stopIfTrue="1" operator="equal">
      <formula>0</formula>
    </cfRule>
  </conditionalFormatting>
  <conditionalFormatting sqref="F23">
    <cfRule type="cellIs" dxfId="74" priority="75" stopIfTrue="1" operator="equal">
      <formula>0</formula>
    </cfRule>
  </conditionalFormatting>
  <conditionalFormatting sqref="F24">
    <cfRule type="cellIs" dxfId="73" priority="74" stopIfTrue="1" operator="equal">
      <formula>0</formula>
    </cfRule>
  </conditionalFormatting>
  <conditionalFormatting sqref="F25">
    <cfRule type="cellIs" dxfId="72" priority="73" stopIfTrue="1" operator="equal">
      <formula>0</formula>
    </cfRule>
  </conditionalFormatting>
  <conditionalFormatting sqref="F26">
    <cfRule type="cellIs" dxfId="71" priority="72" stopIfTrue="1" operator="equal">
      <formula>0</formula>
    </cfRule>
  </conditionalFormatting>
  <conditionalFormatting sqref="F27">
    <cfRule type="cellIs" dxfId="70" priority="71" stopIfTrue="1" operator="equal">
      <formula>0</formula>
    </cfRule>
  </conditionalFormatting>
  <conditionalFormatting sqref="F28">
    <cfRule type="cellIs" dxfId="69" priority="70" stopIfTrue="1" operator="equal">
      <formula>0</formula>
    </cfRule>
  </conditionalFormatting>
  <conditionalFormatting sqref="F29">
    <cfRule type="cellIs" dxfId="68" priority="69" stopIfTrue="1" operator="equal">
      <formula>0</formula>
    </cfRule>
  </conditionalFormatting>
  <conditionalFormatting sqref="F30">
    <cfRule type="cellIs" dxfId="67" priority="68" stopIfTrue="1" operator="equal">
      <formula>0</formula>
    </cfRule>
  </conditionalFormatting>
  <conditionalFormatting sqref="F31">
    <cfRule type="cellIs" dxfId="66" priority="67" stopIfTrue="1" operator="equal">
      <formula>0</formula>
    </cfRule>
  </conditionalFormatting>
  <conditionalFormatting sqref="F32">
    <cfRule type="cellIs" dxfId="65" priority="66" stopIfTrue="1" operator="equal">
      <formula>0</formula>
    </cfRule>
  </conditionalFormatting>
  <conditionalFormatting sqref="F33">
    <cfRule type="cellIs" dxfId="64" priority="65" stopIfTrue="1" operator="equal">
      <formula>0</formula>
    </cfRule>
  </conditionalFormatting>
  <conditionalFormatting sqref="F34">
    <cfRule type="cellIs" dxfId="63" priority="64" stopIfTrue="1" operator="equal">
      <formula>0</formula>
    </cfRule>
  </conditionalFormatting>
  <conditionalFormatting sqref="F35">
    <cfRule type="cellIs" dxfId="62" priority="63" stopIfTrue="1" operator="equal">
      <formula>0</formula>
    </cfRule>
  </conditionalFormatting>
  <conditionalFormatting sqref="F36">
    <cfRule type="cellIs" dxfId="61" priority="62" stopIfTrue="1" operator="equal">
      <formula>0</formula>
    </cfRule>
  </conditionalFormatting>
  <conditionalFormatting sqref="F37">
    <cfRule type="cellIs" dxfId="60" priority="61" stopIfTrue="1" operator="equal">
      <formula>0</formula>
    </cfRule>
  </conditionalFormatting>
  <conditionalFormatting sqref="F38">
    <cfRule type="cellIs" dxfId="59" priority="60" stopIfTrue="1" operator="equal">
      <formula>0</formula>
    </cfRule>
  </conditionalFormatting>
  <conditionalFormatting sqref="F39">
    <cfRule type="cellIs" dxfId="58" priority="59" stopIfTrue="1" operator="equal">
      <formula>0</formula>
    </cfRule>
  </conditionalFormatting>
  <conditionalFormatting sqref="F40">
    <cfRule type="cellIs" dxfId="57" priority="58" stopIfTrue="1" operator="equal">
      <formula>0</formula>
    </cfRule>
  </conditionalFormatting>
  <conditionalFormatting sqref="F41">
    <cfRule type="cellIs" dxfId="56" priority="57" stopIfTrue="1" operator="equal">
      <formula>0</formula>
    </cfRule>
  </conditionalFormatting>
  <conditionalFormatting sqref="F42">
    <cfRule type="cellIs" dxfId="55" priority="56" stopIfTrue="1" operator="equal">
      <formula>0</formula>
    </cfRule>
  </conditionalFormatting>
  <conditionalFormatting sqref="F43">
    <cfRule type="cellIs" dxfId="54" priority="55" stopIfTrue="1" operator="equal">
      <formula>0</formula>
    </cfRule>
  </conditionalFormatting>
  <conditionalFormatting sqref="F44">
    <cfRule type="cellIs" dxfId="53" priority="54" stopIfTrue="1" operator="equal">
      <formula>0</formula>
    </cfRule>
  </conditionalFormatting>
  <conditionalFormatting sqref="F45">
    <cfRule type="cellIs" dxfId="52" priority="53" stopIfTrue="1" operator="equal">
      <formula>0</formula>
    </cfRule>
  </conditionalFormatting>
  <conditionalFormatting sqref="F46">
    <cfRule type="cellIs" dxfId="51" priority="52" stopIfTrue="1" operator="equal">
      <formula>0</formula>
    </cfRule>
  </conditionalFormatting>
  <conditionalFormatting sqref="F47">
    <cfRule type="cellIs" dxfId="50" priority="51" stopIfTrue="1" operator="equal">
      <formula>0</formula>
    </cfRule>
  </conditionalFormatting>
  <conditionalFormatting sqref="F48">
    <cfRule type="cellIs" dxfId="49" priority="50" stopIfTrue="1" operator="equal">
      <formula>0</formula>
    </cfRule>
  </conditionalFormatting>
  <conditionalFormatting sqref="F49">
    <cfRule type="cellIs" dxfId="48" priority="49" stopIfTrue="1" operator="equal">
      <formula>0</formula>
    </cfRule>
  </conditionalFormatting>
  <conditionalFormatting sqref="F50">
    <cfRule type="cellIs" dxfId="47" priority="48" stopIfTrue="1" operator="equal">
      <formula>0</formula>
    </cfRule>
  </conditionalFormatting>
  <conditionalFormatting sqref="F51">
    <cfRule type="cellIs" dxfId="46" priority="47" stopIfTrue="1" operator="equal">
      <formula>0</formula>
    </cfRule>
  </conditionalFormatting>
  <conditionalFormatting sqref="F52">
    <cfRule type="cellIs" dxfId="45" priority="46" stopIfTrue="1" operator="equal">
      <formula>0</formula>
    </cfRule>
  </conditionalFormatting>
  <conditionalFormatting sqref="F53">
    <cfRule type="cellIs" dxfId="44" priority="45" stopIfTrue="1" operator="equal">
      <formula>0</formula>
    </cfRule>
  </conditionalFormatting>
  <conditionalFormatting sqref="F54">
    <cfRule type="cellIs" dxfId="43" priority="44" stopIfTrue="1" operator="equal">
      <formula>0</formula>
    </cfRule>
  </conditionalFormatting>
  <conditionalFormatting sqref="F55">
    <cfRule type="cellIs" dxfId="42" priority="43" stopIfTrue="1" operator="equal">
      <formula>0</formula>
    </cfRule>
  </conditionalFormatting>
  <conditionalFormatting sqref="F56">
    <cfRule type="cellIs" dxfId="41" priority="42" stopIfTrue="1" operator="equal">
      <formula>0</formula>
    </cfRule>
  </conditionalFormatting>
  <conditionalFormatting sqref="F57">
    <cfRule type="cellIs" dxfId="40" priority="41" stopIfTrue="1" operator="equal">
      <formula>0</formula>
    </cfRule>
  </conditionalFormatting>
  <conditionalFormatting sqref="F58">
    <cfRule type="cellIs" dxfId="39" priority="40" stopIfTrue="1" operator="equal">
      <formula>0</formula>
    </cfRule>
  </conditionalFormatting>
  <conditionalFormatting sqref="F59">
    <cfRule type="cellIs" dxfId="38" priority="39" stopIfTrue="1" operator="equal">
      <formula>0</formula>
    </cfRule>
  </conditionalFormatting>
  <conditionalFormatting sqref="F60">
    <cfRule type="cellIs" dxfId="37" priority="38" stopIfTrue="1" operator="equal">
      <formula>0</formula>
    </cfRule>
  </conditionalFormatting>
  <conditionalFormatting sqref="F61">
    <cfRule type="cellIs" dxfId="36" priority="37" stopIfTrue="1" operator="equal">
      <formula>0</formula>
    </cfRule>
  </conditionalFormatting>
  <conditionalFormatting sqref="F62">
    <cfRule type="cellIs" dxfId="35" priority="36" stopIfTrue="1" operator="equal">
      <formula>0</formula>
    </cfRule>
  </conditionalFormatting>
  <conditionalFormatting sqref="F63">
    <cfRule type="cellIs" dxfId="34" priority="35" stopIfTrue="1" operator="equal">
      <formula>0</formula>
    </cfRule>
  </conditionalFormatting>
  <conditionalFormatting sqref="F64">
    <cfRule type="cellIs" dxfId="33" priority="34" stopIfTrue="1" operator="equal">
      <formula>0</formula>
    </cfRule>
  </conditionalFormatting>
  <conditionalFormatting sqref="F65">
    <cfRule type="cellIs" dxfId="32" priority="33" stopIfTrue="1" operator="equal">
      <formula>0</formula>
    </cfRule>
  </conditionalFormatting>
  <conditionalFormatting sqref="F66">
    <cfRule type="cellIs" dxfId="31" priority="32" stopIfTrue="1" operator="equal">
      <formula>0</formula>
    </cfRule>
  </conditionalFormatting>
  <conditionalFormatting sqref="F67">
    <cfRule type="cellIs" dxfId="30" priority="31" stopIfTrue="1" operator="equal">
      <formula>0</formula>
    </cfRule>
  </conditionalFormatting>
  <conditionalFormatting sqref="F68">
    <cfRule type="cellIs" dxfId="29" priority="30" stopIfTrue="1" operator="equal">
      <formula>0</formula>
    </cfRule>
  </conditionalFormatting>
  <conditionalFormatting sqref="F69">
    <cfRule type="cellIs" dxfId="28" priority="29" stopIfTrue="1" operator="equal">
      <formula>0</formula>
    </cfRule>
  </conditionalFormatting>
  <conditionalFormatting sqref="F70">
    <cfRule type="cellIs" dxfId="27" priority="28" stopIfTrue="1" operator="equal">
      <formula>0</formula>
    </cfRule>
  </conditionalFormatting>
  <conditionalFormatting sqref="F71">
    <cfRule type="cellIs" dxfId="26" priority="27" stopIfTrue="1" operator="equal">
      <formula>0</formula>
    </cfRule>
  </conditionalFormatting>
  <conditionalFormatting sqref="F72">
    <cfRule type="cellIs" dxfId="25" priority="26" stopIfTrue="1" operator="equal">
      <formula>0</formula>
    </cfRule>
  </conditionalFormatting>
  <conditionalFormatting sqref="F73">
    <cfRule type="cellIs" dxfId="24" priority="25" stopIfTrue="1" operator="equal">
      <formula>0</formula>
    </cfRule>
  </conditionalFormatting>
  <conditionalFormatting sqref="F74">
    <cfRule type="cellIs" dxfId="23" priority="24" stopIfTrue="1" operator="equal">
      <formula>0</formula>
    </cfRule>
  </conditionalFormatting>
  <conditionalFormatting sqref="F75">
    <cfRule type="cellIs" dxfId="22" priority="23" stopIfTrue="1" operator="equal">
      <formula>0</formula>
    </cfRule>
  </conditionalFormatting>
  <conditionalFormatting sqref="F76">
    <cfRule type="cellIs" dxfId="21" priority="22" stopIfTrue="1" operator="equal">
      <formula>0</formula>
    </cfRule>
  </conditionalFormatting>
  <conditionalFormatting sqref="F77">
    <cfRule type="cellIs" dxfId="20" priority="21" stopIfTrue="1" operator="equal">
      <formula>0</formula>
    </cfRule>
  </conditionalFormatting>
  <conditionalFormatting sqref="F78">
    <cfRule type="cellIs" dxfId="19" priority="20" stopIfTrue="1" operator="equal">
      <formula>0</formula>
    </cfRule>
  </conditionalFormatting>
  <conditionalFormatting sqref="F79">
    <cfRule type="cellIs" dxfId="18" priority="19" stopIfTrue="1" operator="equal">
      <formula>0</formula>
    </cfRule>
  </conditionalFormatting>
  <conditionalFormatting sqref="F80">
    <cfRule type="cellIs" dxfId="17" priority="18" stopIfTrue="1" operator="equal">
      <formula>0</formula>
    </cfRule>
  </conditionalFormatting>
  <conditionalFormatting sqref="F81">
    <cfRule type="cellIs" dxfId="16" priority="17" stopIfTrue="1" operator="equal">
      <formula>0</formula>
    </cfRule>
  </conditionalFormatting>
  <conditionalFormatting sqref="F82">
    <cfRule type="cellIs" dxfId="15" priority="16" stopIfTrue="1" operator="equal">
      <formula>0</formula>
    </cfRule>
  </conditionalFormatting>
  <conditionalFormatting sqref="F83">
    <cfRule type="cellIs" dxfId="14" priority="15" stopIfTrue="1" operator="equal">
      <formula>0</formula>
    </cfRule>
  </conditionalFormatting>
  <conditionalFormatting sqref="F84">
    <cfRule type="cellIs" dxfId="13" priority="14" stopIfTrue="1" operator="equal">
      <formula>0</formula>
    </cfRule>
  </conditionalFormatting>
  <conditionalFormatting sqref="F85">
    <cfRule type="cellIs" dxfId="12" priority="13" stopIfTrue="1" operator="equal">
      <formula>0</formula>
    </cfRule>
  </conditionalFormatting>
  <conditionalFormatting sqref="F86">
    <cfRule type="cellIs" dxfId="11" priority="12" stopIfTrue="1" operator="equal">
      <formula>0</formula>
    </cfRule>
  </conditionalFormatting>
  <conditionalFormatting sqref="F87">
    <cfRule type="cellIs" dxfId="10" priority="11" stopIfTrue="1" operator="equal">
      <formula>0</formula>
    </cfRule>
  </conditionalFormatting>
  <conditionalFormatting sqref="F88">
    <cfRule type="cellIs" dxfId="9" priority="10" stopIfTrue="1" operator="equal">
      <formula>0</formula>
    </cfRule>
  </conditionalFormatting>
  <conditionalFormatting sqref="F89">
    <cfRule type="cellIs" dxfId="8" priority="9" stopIfTrue="1" operator="equal">
      <formula>0</formula>
    </cfRule>
  </conditionalFormatting>
  <conditionalFormatting sqref="F90">
    <cfRule type="cellIs" dxfId="7" priority="8" stopIfTrue="1" operator="equal">
      <formula>0</formula>
    </cfRule>
  </conditionalFormatting>
  <conditionalFormatting sqref="F91">
    <cfRule type="cellIs" dxfId="6" priority="7" stopIfTrue="1" operator="equal">
      <formula>0</formula>
    </cfRule>
  </conditionalFormatting>
  <conditionalFormatting sqref="F92">
    <cfRule type="cellIs" dxfId="5" priority="6" stopIfTrue="1" operator="equal">
      <formula>0</formula>
    </cfRule>
  </conditionalFormatting>
  <conditionalFormatting sqref="F93">
    <cfRule type="cellIs" dxfId="4" priority="5" stopIfTrue="1" operator="equal">
      <formula>0</formula>
    </cfRule>
  </conditionalFormatting>
  <conditionalFormatting sqref="F94">
    <cfRule type="cellIs" dxfId="3" priority="4" stopIfTrue="1" operator="equal">
      <formula>0</formula>
    </cfRule>
  </conditionalFormatting>
  <conditionalFormatting sqref="F95">
    <cfRule type="cellIs" dxfId="2" priority="3" stopIfTrue="1" operator="equal">
      <formula>0</formula>
    </cfRule>
  </conditionalFormatting>
  <conditionalFormatting sqref="F96">
    <cfRule type="cellIs" dxfId="1" priority="2" stopIfTrue="1" operator="equal">
      <formula>0</formula>
    </cfRule>
  </conditionalFormatting>
  <conditionalFormatting sqref="F97">
    <cfRule type="cellIs" dxfId="0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13</vt:i4>
      </vt:variant>
    </vt:vector>
  </HeadingPairs>
  <TitlesOfParts>
    <vt:vector size="14" baseType="lpstr">
      <vt:lpstr>Доходы</vt:lpstr>
      <vt:lpstr>Доходы!APPT</vt:lpstr>
      <vt:lpstr>Доходы!FILE_NAME</vt:lpstr>
      <vt:lpstr>Доходы!FIO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Доходы!REG_DATE</vt:lpstr>
      <vt:lpstr>Доходы!REND_1</vt:lpstr>
      <vt:lpstr>Доходы!SIGN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Валентина</cp:lastModifiedBy>
  <cp:lastPrinted>2006-02-27T09:42:44Z</cp:lastPrinted>
  <dcterms:created xsi:type="dcterms:W3CDTF">1999-06-18T11:49:53Z</dcterms:created>
  <dcterms:modified xsi:type="dcterms:W3CDTF">2016-06-03T06:56:10Z</dcterms:modified>
</cp:coreProperties>
</file>